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<sst xmlns="http://schemas.openxmlformats.org/spreadsheetml/2006/main" count="95" uniqueCount="94">
  <si>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Наименование доходов</t>
  </si>
  <si>
    <t>Назначено по бюджету</t>
  </si>
  <si>
    <t>на год</t>
  </si>
  <si>
    <t xml:space="preserve"> на квартал</t>
  </si>
  <si>
    <t>Налоговые и неналоговые доходы</t>
  </si>
  <si>
    <t xml:space="preserve">Налог на доходы физических лиц </t>
  </si>
  <si>
    <t>182 101 02010 01 1000 110</t>
  </si>
  <si>
    <t>Налог, взимаемый в связи с применением упрощенной системы налогообложения</t>
  </si>
  <si>
    <t>182 105 01021 01 1000 110</t>
  </si>
  <si>
    <t>182 105 01050 01 1000 110</t>
  </si>
  <si>
    <t>Налоги  на имущество</t>
  </si>
  <si>
    <t xml:space="preserve">    Налог на имущество  физических лиц</t>
  </si>
  <si>
    <t>182 106 01030 10 1000 110</t>
  </si>
  <si>
    <t xml:space="preserve">    Налог на имущество физич. лиц (пеня)</t>
  </si>
  <si>
    <t xml:space="preserve">    Земельный налог </t>
  </si>
  <si>
    <t xml:space="preserve">       Земельный налог  за прочие земли  (пеня)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</si>
  <si>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</si>
  <si>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</si>
  <si>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</si>
  <si>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</si>
  <si>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Исполнено с начала года</t>
  </si>
  <si>
    <t>Коды по КД</t>
  </si>
  <si>
    <t>000 100 00000 00 0000 000</t>
  </si>
  <si>
    <t xml:space="preserve">    Налог на доходы физических  лиц с доходов, источником  которых является налоговый агент</t>
  </si>
  <si>
    <t xml:space="preserve">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</si>
  <si>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Налог, взимаемый с налогоплат-ов, выбравших в качестве объекта налогообложения доходы, уменьшенные на величину расходов (пеня)</t>
  </si>
  <si>
    <t xml:space="preserve">    Минимальный налог, зачисляемый в бюджеты  субъектов Российской Федерации (пеня)</t>
  </si>
  <si>
    <t>ОТЧЕТ</t>
  </si>
  <si>
    <t>ОБ ИСПОЛНЕНИИ БЮДЖЕТА</t>
  </si>
  <si>
    <t xml:space="preserve">    Налог на доходы физических  лиц с доходов, источником  которых является налоговый агент (налог)</t>
  </si>
  <si>
    <t xml:space="preserve">    Минимальный налог, зачисляемый в бюджеты  субъектов Российской Федерации</t>
  </si>
  <si>
    <t xml:space="preserve">   Дотации бюджетам сельских поселений на выравнивание бюджетной обеспеченности     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</si>
  <si>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</si>
  <si>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</si>
  <si>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</si>
  <si>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</si>
  <si>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Налог на имущество  физических лиц, взимаемый по ставкам, применяемым к объектам налогообложения, распол. в границах поселений (налог)</t>
  </si>
  <si>
    <t xml:space="preserve">    Налог на имущество физич. лиц (прочие поступления)</t>
  </si>
  <si>
    <t>182 106 01030 10 4000 110</t>
  </si>
  <si>
    <t>000 106 06000 00 0000 110</t>
  </si>
  <si>
    <t>000 200 00000 00 0000 000</t>
  </si>
  <si>
    <t>000 202 01000 00 0000 151</t>
  </si>
  <si>
    <t>000 202 03000 00 0000 151</t>
  </si>
  <si>
    <t>000 202 04000 00 0000 151</t>
  </si>
  <si>
    <t>000 106 01030 10 0000 110</t>
  </si>
  <si>
    <t>000 106 00000 00 0000 000</t>
  </si>
  <si>
    <t xml:space="preserve">    Земельный налог с организаций за земли, расположенные на территории сельских поселений</t>
  </si>
  <si>
    <t xml:space="preserve">       Земельный налог с организаций (пеня)</t>
  </si>
  <si>
    <t>000 106 06033 10 0000 110</t>
  </si>
  <si>
    <t>182 106 06043 10 1000 110</t>
  </si>
  <si>
    <t>182 106 01030 10 2100 110</t>
  </si>
  <si>
    <t>182 106 06043 10 2100 110</t>
  </si>
  <si>
    <t>182 106 06033 10 2100 110</t>
  </si>
  <si>
    <t>Субсидии бюджетам субъектов Российской Федерации и муниципальных образований</t>
  </si>
  <si>
    <t xml:space="preserve">   Прочие субсидии бюджетам сельских поселений</t>
  </si>
  <si>
    <t xml:space="preserve">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</si>
  <si>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182 105 01021 01 2100 110</t>
  </si>
  <si>
    <t xml:space="preserve">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</si>
  <si>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182 105 01050 01 2100 110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</si>
  <si>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</si>
  <si>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</si>
  <si>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</si>
  <si>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000 219 05000 00 0000 151</t>
  </si>
  <si>
    <t>Возврат остатков субсидий, субвенций и иных межбюджетных трансфертов, имеющих целевое назначение, прошлых лет</t>
  </si>
  <si>
    <t>000 101 02000 01 0000 110</t>
  </si>
  <si>
    <t>000 101 02010 01 0000 110</t>
  </si>
  <si>
    <t>000 105 01000 00 0000 110</t>
  </si>
  <si>
    <t>000 105 01021 01 0000 110</t>
  </si>
  <si>
    <t>000 105 01050 01 0000 110</t>
  </si>
  <si>
    <t>182 105 03010 01 0000 110</t>
  </si>
  <si>
    <t>182 105 03010 01 1000 110</t>
  </si>
  <si>
    <t>Единый сельскохозяйственный налог</t>
  </si>
  <si>
    <t>по администрации  сельского поселения Новочемодановский   сельсовет</t>
  </si>
  <si>
    <t>913 219 05000 10 0000 151</t>
  </si>
  <si>
    <t>913 202 04014 10 0000 151</t>
  </si>
  <si>
    <t>913 202 03015 10 0000 151</t>
  </si>
  <si>
    <t>913 202 02999 10 0000 151</t>
  </si>
  <si>
    <t>913 202 02000 00 0000 151</t>
  </si>
  <si>
    <t>913 202 01003 10 0000 151</t>
  </si>
  <si>
    <t>913 202 01001 10 0000 151</t>
  </si>
  <si>
    <t xml:space="preserve">       Земельный налог с физ.лиц за земли, расположенные на территории сельских поселений</t>
  </si>
  <si>
    <t>91310804020011000110</t>
  </si>
  <si>
    <t>91311701050100000180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</si>
  <si>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</si>
  <si>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сельских поселений</t>
  </si>
  <si>
    <t>182 101 02010 01 2100 110</t>
  </si>
  <si>
    <t xml:space="preserve">    Налог на доходы физических  лиц с доходов, источником  которых является налоговый агент (пеня)</t>
  </si>
  <si>
    <t>Налог, взимаемый с налогоплательщиков, выбравших в качестве объекта налогообложения доходы (прочие поступления)</t>
  </si>
  <si>
    <t>182 105 01011 01 4000 110</t>
  </si>
  <si>
    <t>913 202 01009 10 0000 151</t>
  </si>
  <si>
    <t xml:space="preserve"> Дотации бюджетам сельских поселений на поощрение достижения наилучших показателей деятельности органов местного самоуправления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</si>
  <si>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</si>
  <si>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182 105 01011 01 2000 110</t>
  </si>
  <si>
    <r>
      <t>за декабрь</t>
    </r>
    <r>
      <rPr>
        <b/>
        <sz val="14"/>
        <color indexed="8"/>
        <rFont val="Times New Roman"/>
        <family val="1"/>
      </rPr>
      <t xml:space="preserve"> 2016  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</si>
</sst>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2" fontId="43" fillId="0" borderId="16" xfId="0" applyNumberFormat="1" applyFont="1" applyBorder="1" applyAlignment="1">
      <alignment horizontal="center" vertical="top" wrapText="1"/>
    </xf>
    <xf numFmtId="2" fontId="43" fillId="0" borderId="17" xfId="0" applyNumberFormat="1" applyFont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top" wrapText="1"/>
    </xf>
    <xf numFmtId="2" fontId="42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2" fontId="42" fillId="0" borderId="19" xfId="0" applyNumberFormat="1" applyFont="1" applyBorder="1" applyAlignment="1">
      <alignment vertical="top" wrapText="1"/>
    </xf>
    <xf numFmtId="2" fontId="42" fillId="0" borderId="2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2" fontId="42" fillId="0" borderId="19" xfId="0" applyNumberFormat="1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left" vertical="top" wrapText="1"/>
    </xf>
    <xf numFmtId="2" fontId="42" fillId="0" borderId="22" xfId="0" applyNumberFormat="1" applyFont="1" applyBorder="1" applyAlignment="1">
      <alignment horizontal="center" vertical="top" wrapText="1"/>
    </xf>
    <xf numFmtId="0" fontId="43" fillId="0" borderId="18" xfId="0" applyFont="1" applyBorder="1" applyAlignment="1">
      <alignment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2" fontId="43" fillId="0" borderId="23" xfId="0" applyNumberFormat="1" applyFont="1" applyFill="1" applyBorder="1" applyAlignment="1">
      <alignment horizontal="center" vertical="center" wrapText="1"/>
    </xf>
    <xf numFmtId="2" fontId="43" fillId="0" borderId="16" xfId="0" applyNumberFormat="1" applyFont="1" applyFill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43" fillId="0" borderId="24" xfId="0" applyNumberFormat="1" applyFont="1" applyFill="1" applyBorder="1" applyAlignment="1">
      <alignment horizontal="center" vertical="center" wrapText="1"/>
    </xf>
    <xf numFmtId="2" fontId="42" fillId="0" borderId="24" xfId="0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2" fontId="43" fillId="0" borderId="25" xfId="0" applyNumberFormat="1" applyFont="1" applyFill="1" applyBorder="1" applyAlignment="1">
      <alignment horizontal="center" vertical="center" wrapText="1"/>
    </xf>
    <xf numFmtId="2" fontId="43" fillId="0" borderId="26" xfId="0" applyNumberFormat="1" applyFont="1" applyBorder="1" applyAlignment="1">
      <alignment horizontal="center" vertical="top" wrapText="1"/>
    </xf>
    <xf numFmtId="0" fontId="41" fillId="0" borderId="27" xfId="0" applyFont="1" applyFill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2" fillId="0" borderId="28" xfId="0" applyFont="1" applyBorder="1" applyAlignment="1">
      <alignment horizontal="left" vertical="center" wrapText="1"/>
    </xf>
    <xf numFmtId="2" fontId="42" fillId="0" borderId="29" xfId="0" applyNumberFormat="1" applyFont="1" applyFill="1" applyBorder="1" applyAlignment="1">
      <alignment horizontal="center" vertical="center" wrapText="1"/>
    </xf>
    <xf numFmtId="2" fontId="42" fillId="0" borderId="29" xfId="0" applyNumberFormat="1" applyFont="1" applyBorder="1" applyAlignment="1">
      <alignment horizontal="center" vertical="top" wrapText="1"/>
    </xf>
    <xf numFmtId="2" fontId="42" fillId="0" borderId="30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vertical="center" wrapText="1"/>
    </xf>
    <xf numFmtId="0" fontId="43" fillId="0" borderId="31" xfId="0" applyFont="1" applyBorder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9" xfId="0" applyFont="1" applyBorder="1" applyAlignment="1">
      <alignment/>
    </xf>
    <xf numFmtId="0" fontId="42" fillId="0" borderId="16" xfId="0" applyFont="1" applyBorder="1" applyAlignment="1">
      <alignment/>
    </xf>
    <xf numFmtId="49" fontId="42" fillId="0" borderId="15" xfId="0" applyNumberFormat="1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2" fontId="43" fillId="0" borderId="20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34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42" sqref="C42"/>
    </sheetView>
  </sheetViews>
  <sheetFormatPr defaultColWidth="9.140625" defaultRowHeight="15"/>
  <cols>
    <col min="1" max="1" width="26.8515625" style="0" customWidth="1"/>
    <col min="2" max="2" width="51.8515625" style="0" customWidth="1"/>
    <col min="3" max="3" width="14.421875" style="33" customWidth="1"/>
    <col min="5" max="5" width="17.421875" style="5" customWidth="1"/>
    <col min="8" max="8" width="12.140625" style="0" customWidth="1"/>
  </cols>
  <sheetData>
    <row r="1" spans="1:5" ht="20.25">
      <c r="A1" s="60" t="s">
        <v>27</v>
      </c>
      <c r="B1" s="60"/>
      <c r="C1" s="60"/>
      <c r="D1" s="60"/>
      <c r="E1" s="60"/>
    </row>
    <row r="2" spans="1:5" ht="20.25">
      <c r="A2" s="60" t="s">
        <v>28</v>
      </c>
      <c r="B2" s="60"/>
      <c r="C2" s="60"/>
      <c r="D2" s="60"/>
      <c r="E2" s="60"/>
    </row>
    <row r="3" spans="1:5" ht="20.25">
      <c r="A3" s="60" t="s">
        <v>93</v>
      </c>
      <c r="B3" s="60"/>
      <c r="C3" s="60"/>
      <c r="D3" s="60"/>
      <c r="E3" s="60"/>
    </row>
    <row r="4" spans="1:5" ht="20.25" customHeight="1">
      <c r="A4" s="60" t="s">
        <v>72</v>
      </c>
      <c r="B4" s="60"/>
      <c r="C4" s="60"/>
      <c r="D4" s="60"/>
      <c r="E4" s="60"/>
    </row>
    <row r="5" spans="1:5" ht="9.75" customHeight="1" thickBot="1">
      <c r="A5" s="19"/>
      <c r="B5" s="19"/>
      <c r="C5" s="26"/>
      <c r="D5" s="19"/>
      <c r="E5" s="19"/>
    </row>
    <row r="6" spans="1:5" ht="17.25" customHeight="1" thickBot="1">
      <c r="A6" s="58" t="s">
        <v>21</v>
      </c>
      <c r="B6" s="58" t="s">
        <v>0</v>
      </c>
      <c r="C6" s="61" t="s">
        <v>1</v>
      </c>
      <c r="D6" s="62"/>
      <c r="E6" s="58" t="s">
        <v>20</v>
      </c>
    </row>
    <row r="7" spans="1:5" ht="32.25" thickBot="1">
      <c r="A7" s="59"/>
      <c r="B7" s="59"/>
      <c r="C7" s="27" t="s">
        <v>2</v>
      </c>
      <c r="D7" s="1" t="s">
        <v>3</v>
      </c>
      <c r="E7" s="59"/>
    </row>
    <row r="8" spans="1:5" ht="16.5" thickBot="1">
      <c r="A8" s="2">
        <v>1</v>
      </c>
      <c r="B8" s="3">
        <v>2</v>
      </c>
      <c r="C8" s="40">
        <v>3</v>
      </c>
      <c r="D8" s="3">
        <v>4</v>
      </c>
      <c r="E8" s="4">
        <v>5</v>
      </c>
    </row>
    <row r="9" spans="1:5" ht="18" customHeight="1">
      <c r="A9" s="6" t="s">
        <v>22</v>
      </c>
      <c r="B9" s="7" t="s">
        <v>4</v>
      </c>
      <c r="C9" s="28">
        <v>2036300</v>
      </c>
      <c r="D9" s="39"/>
      <c r="E9" s="28">
        <v>2041796.66</v>
      </c>
    </row>
    <row r="10" spans="1:5" ht="18" customHeight="1">
      <c r="A10" s="8" t="s">
        <v>64</v>
      </c>
      <c r="B10" s="9" t="s">
        <v>5</v>
      </c>
      <c r="C10" s="29">
        <v>370000</v>
      </c>
      <c r="D10" s="12"/>
      <c r="E10" s="13">
        <v>486378.78</v>
      </c>
    </row>
    <row r="11" spans="1:5" ht="31.5" customHeight="1">
      <c r="A11" s="10" t="s">
        <v>65</v>
      </c>
      <c r="B11" s="11" t="s">
        <v>23</v>
      </c>
      <c r="C11" s="30">
        <v>370000</v>
      </c>
      <c r="D11" s="14"/>
      <c r="E11" s="15">
        <v>484284.86</v>
      </c>
    </row>
    <row r="12" spans="1:5" ht="33.75" customHeight="1">
      <c r="A12" s="10" t="s">
        <v>6</v>
      </c>
      <c r="B12" s="11" t="s">
        <v>29</v>
      </c>
      <c r="C12" s="30"/>
      <c r="D12" s="14"/>
      <c r="E12" s="15">
        <v>484284.86</v>
      </c>
    </row>
    <row r="13" spans="1:5" ht="33.75" customHeight="1">
      <c r="A13" s="10" t="s">
        <v>85</v>
      </c>
      <c r="B13" s="11" t="s">
        <v>86</v>
      </c>
      <c r="C13" s="35"/>
      <c r="D13" s="14"/>
      <c r="E13" s="15">
        <v>2016.17</v>
      </c>
    </row>
    <row r="14" spans="1:5" ht="90.75" customHeight="1">
      <c r="A14" s="10" t="s">
        <v>60</v>
      </c>
      <c r="B14" s="43" t="s">
        <v>59</v>
      </c>
      <c r="C14" s="35"/>
      <c r="D14" s="14"/>
      <c r="E14" s="15">
        <v>77.75</v>
      </c>
    </row>
    <row r="15" spans="1:5" ht="31.5" customHeight="1">
      <c r="A15" s="8" t="s">
        <v>66</v>
      </c>
      <c r="B15" s="9" t="s">
        <v>7</v>
      </c>
      <c r="C15" s="34">
        <v>4000</v>
      </c>
      <c r="D15" s="12"/>
      <c r="E15" s="13">
        <v>4210.8</v>
      </c>
    </row>
    <row r="16" spans="1:5" ht="50.25" customHeight="1">
      <c r="A16" s="10" t="s">
        <v>67</v>
      </c>
      <c r="B16" s="11" t="s">
        <v>24</v>
      </c>
      <c r="C16" s="30"/>
      <c r="D16" s="14"/>
      <c r="E16" s="15">
        <v>4210.8</v>
      </c>
    </row>
    <row r="17" spans="1:5" ht="50.25" customHeight="1">
      <c r="A17" s="10" t="s">
        <v>92</v>
      </c>
      <c r="B17" s="11" t="s">
        <v>91</v>
      </c>
      <c r="C17" s="30"/>
      <c r="D17" s="14"/>
      <c r="E17" s="15">
        <v>489.31</v>
      </c>
    </row>
    <row r="18" spans="1:5" ht="93" customHeight="1">
      <c r="A18" s="10" t="s">
        <v>8</v>
      </c>
      <c r="B18" s="11" t="s">
        <v>55</v>
      </c>
      <c r="C18" s="30"/>
      <c r="D18" s="14"/>
      <c r="E18" s="15">
        <v>3676.9</v>
      </c>
    </row>
    <row r="19" spans="1:5" ht="48" customHeight="1">
      <c r="A19" s="10" t="s">
        <v>56</v>
      </c>
      <c r="B19" s="11" t="s">
        <v>25</v>
      </c>
      <c r="C19" s="30"/>
      <c r="D19" s="14"/>
      <c r="E19" s="15">
        <v>44.59</v>
      </c>
    </row>
    <row r="20" spans="1:5" ht="33" customHeight="1">
      <c r="A20" s="10" t="s">
        <v>68</v>
      </c>
      <c r="B20" s="11" t="s">
        <v>30</v>
      </c>
      <c r="C20" s="35"/>
      <c r="D20" s="12"/>
      <c r="E20" s="15">
        <f>E21+E22</f>
        <v>0</v>
      </c>
    </row>
    <row r="21" spans="1:5" ht="74.25" customHeight="1">
      <c r="A21" s="10" t="s">
        <v>9</v>
      </c>
      <c r="B21" s="11" t="s">
        <v>57</v>
      </c>
      <c r="C21" s="30"/>
      <c r="D21" s="12"/>
      <c r="E21" s="15">
        <v>0</v>
      </c>
    </row>
    <row r="22" spans="1:5" ht="17.25" customHeight="1">
      <c r="A22" s="10" t="s">
        <v>58</v>
      </c>
      <c r="B22" s="11" t="s">
        <v>26</v>
      </c>
      <c r="C22" s="30"/>
      <c r="D22" s="14"/>
      <c r="E22" s="15">
        <v>0</v>
      </c>
    </row>
    <row r="23" spans="1:5" ht="51" customHeight="1">
      <c r="A23" s="10" t="s">
        <v>88</v>
      </c>
      <c r="B23" s="56" t="s">
        <v>87</v>
      </c>
      <c r="C23" s="30"/>
      <c r="D23" s="14"/>
      <c r="E23" s="15">
        <v>0</v>
      </c>
    </row>
    <row r="24" spans="1:5" ht="31.5" customHeight="1">
      <c r="A24" s="50" t="s">
        <v>69</v>
      </c>
      <c r="B24" s="52" t="s">
        <v>71</v>
      </c>
      <c r="C24" s="30">
        <v>253300</v>
      </c>
      <c r="D24" s="14"/>
      <c r="E24" s="15">
        <v>253338.6</v>
      </c>
    </row>
    <row r="25" spans="1:5" ht="31.5" customHeight="1">
      <c r="A25" s="51" t="s">
        <v>70</v>
      </c>
      <c r="B25" s="53" t="s">
        <v>71</v>
      </c>
      <c r="C25" s="30">
        <v>253300</v>
      </c>
      <c r="D25" s="14"/>
      <c r="E25" s="15">
        <v>253338.6</v>
      </c>
    </row>
    <row r="26" spans="1:5" ht="18" customHeight="1">
      <c r="A26" s="8" t="s">
        <v>45</v>
      </c>
      <c r="B26" s="9" t="s">
        <v>10</v>
      </c>
      <c r="C26" s="29"/>
      <c r="D26" s="14"/>
      <c r="E26" s="13"/>
    </row>
    <row r="27" spans="1:5" ht="18" customHeight="1">
      <c r="A27" s="8" t="s">
        <v>44</v>
      </c>
      <c r="B27" s="9" t="s">
        <v>11</v>
      </c>
      <c r="C27" s="29">
        <v>46000</v>
      </c>
      <c r="D27" s="14"/>
      <c r="E27" s="57">
        <v>35368.04</v>
      </c>
    </row>
    <row r="28" spans="1:5" ht="48.75" customHeight="1">
      <c r="A28" s="16" t="s">
        <v>12</v>
      </c>
      <c r="B28" s="11" t="s">
        <v>36</v>
      </c>
      <c r="C28" s="31"/>
      <c r="D28" s="17"/>
      <c r="E28" s="18">
        <v>32093.53</v>
      </c>
    </row>
    <row r="29" spans="1:5" ht="18" customHeight="1">
      <c r="A29" s="10" t="s">
        <v>50</v>
      </c>
      <c r="B29" s="11" t="s">
        <v>13</v>
      </c>
      <c r="C29" s="30"/>
      <c r="D29" s="14"/>
      <c r="E29" s="15">
        <v>3275.24</v>
      </c>
    </row>
    <row r="30" spans="1:5" ht="18" customHeight="1">
      <c r="A30" s="10" t="s">
        <v>38</v>
      </c>
      <c r="B30" s="11" t="s">
        <v>37</v>
      </c>
      <c r="C30" s="30"/>
      <c r="D30" s="14"/>
      <c r="E30" s="15">
        <v>-0.73</v>
      </c>
    </row>
    <row r="31" spans="1:5" ht="18" customHeight="1">
      <c r="A31" s="8" t="s">
        <v>39</v>
      </c>
      <c r="B31" s="9" t="s">
        <v>14</v>
      </c>
      <c r="C31" s="29">
        <v>1363000</v>
      </c>
      <c r="D31" s="14"/>
      <c r="E31" s="13">
        <v>1395506.68</v>
      </c>
    </row>
    <row r="32" spans="1:5" ht="33" customHeight="1">
      <c r="A32" s="10" t="s">
        <v>48</v>
      </c>
      <c r="B32" s="11" t="s">
        <v>46</v>
      </c>
      <c r="C32" s="30">
        <v>611000</v>
      </c>
      <c r="D32" s="14"/>
      <c r="E32" s="15">
        <v>714529.06</v>
      </c>
    </row>
    <row r="33" spans="1:5" ht="18" customHeight="1">
      <c r="A33" s="16" t="s">
        <v>52</v>
      </c>
      <c r="B33" s="11" t="s">
        <v>47</v>
      </c>
      <c r="C33" s="31"/>
      <c r="D33" s="17"/>
      <c r="E33" s="18">
        <v>196.26</v>
      </c>
    </row>
    <row r="34" spans="1:5" ht="32.25" customHeight="1">
      <c r="A34" s="10" t="s">
        <v>49</v>
      </c>
      <c r="B34" s="11" t="s">
        <v>80</v>
      </c>
      <c r="C34" s="30">
        <v>752000</v>
      </c>
      <c r="D34" s="14"/>
      <c r="E34" s="15">
        <v>678487.56</v>
      </c>
    </row>
    <row r="35" spans="1:5" ht="32.25" customHeight="1">
      <c r="A35" s="10" t="s">
        <v>51</v>
      </c>
      <c r="B35" s="11" t="s">
        <v>15</v>
      </c>
      <c r="C35" s="30"/>
      <c r="D35" s="14"/>
      <c r="E35" s="15">
        <v>2293.8</v>
      </c>
    </row>
    <row r="36" spans="1:5" ht="32.25" customHeight="1">
      <c r="A36" s="54" t="s">
        <v>81</v>
      </c>
      <c r="B36" s="11" t="s">
        <v>83</v>
      </c>
      <c r="C36" s="30"/>
      <c r="D36" s="14"/>
      <c r="E36" s="15">
        <v>6200</v>
      </c>
    </row>
    <row r="37" spans="1:5" ht="32.25" customHeight="1">
      <c r="A37" s="54" t="s">
        <v>82</v>
      </c>
      <c r="B37" s="55" t="s">
        <v>84</v>
      </c>
      <c r="C37" s="30"/>
      <c r="D37" s="14"/>
      <c r="E37" s="15"/>
    </row>
    <row r="38" spans="1:5" ht="31.5" customHeight="1">
      <c r="A38" s="8" t="s">
        <v>40</v>
      </c>
      <c r="B38" s="9" t="s">
        <v>16</v>
      </c>
      <c r="C38" s="29">
        <f>C39+C45+C47+C43+C49</f>
        <v>2089506.7</v>
      </c>
      <c r="D38" s="14"/>
      <c r="E38" s="29">
        <f>E39+E45+E47+E43+E49</f>
        <v>2061866.77</v>
      </c>
    </row>
    <row r="39" spans="1:5" ht="33" customHeight="1">
      <c r="A39" s="8" t="s">
        <v>41</v>
      </c>
      <c r="B39" s="9" t="s">
        <v>17</v>
      </c>
      <c r="C39" s="29">
        <v>1714400</v>
      </c>
      <c r="D39" s="14"/>
      <c r="E39" s="13">
        <v>1714400</v>
      </c>
    </row>
    <row r="40" spans="1:5" ht="33.75" customHeight="1">
      <c r="A40" s="16" t="s">
        <v>79</v>
      </c>
      <c r="B40" s="11" t="s">
        <v>31</v>
      </c>
      <c r="C40" s="31">
        <v>752000</v>
      </c>
      <c r="D40" s="17"/>
      <c r="E40" s="18">
        <v>752000</v>
      </c>
    </row>
    <row r="41" spans="1:5" ht="33.75" customHeight="1">
      <c r="A41" s="16" t="s">
        <v>78</v>
      </c>
      <c r="B41" s="11" t="s">
        <v>32</v>
      </c>
      <c r="C41" s="31">
        <v>812400</v>
      </c>
      <c r="D41" s="17"/>
      <c r="E41" s="18">
        <v>812400</v>
      </c>
    </row>
    <row r="42" spans="1:5" ht="42.75" customHeight="1">
      <c r="A42" s="16" t="s">
        <v>89</v>
      </c>
      <c r="B42" s="11" t="s">
        <v>90</v>
      </c>
      <c r="C42" s="31">
        <v>150000</v>
      </c>
      <c r="D42" s="17"/>
      <c r="E42" s="42">
        <v>150000</v>
      </c>
    </row>
    <row r="43" spans="1:5" ht="35.25" customHeight="1">
      <c r="A43" s="8" t="s">
        <v>77</v>
      </c>
      <c r="B43" s="9" t="s">
        <v>53</v>
      </c>
      <c r="C43" s="41">
        <v>64106.7</v>
      </c>
      <c r="D43" s="14"/>
      <c r="E43" s="41">
        <v>36466.77</v>
      </c>
    </row>
    <row r="44" spans="1:5" ht="18" customHeight="1">
      <c r="A44" s="10" t="s">
        <v>76</v>
      </c>
      <c r="B44" s="11" t="s">
        <v>54</v>
      </c>
      <c r="C44" s="42">
        <v>64106.7</v>
      </c>
      <c r="D44" s="14"/>
      <c r="E44" s="42">
        <v>36466.77</v>
      </c>
    </row>
    <row r="45" spans="1:5" ht="18" customHeight="1">
      <c r="A45" s="8" t="s">
        <v>42</v>
      </c>
      <c r="B45" s="9" t="s">
        <v>18</v>
      </c>
      <c r="C45" s="29">
        <v>68000</v>
      </c>
      <c r="D45" s="12"/>
      <c r="E45" s="13">
        <v>68000</v>
      </c>
    </row>
    <row r="46" spans="1:5" ht="51" customHeight="1">
      <c r="A46" s="16" t="s">
        <v>75</v>
      </c>
      <c r="B46" s="11" t="s">
        <v>33</v>
      </c>
      <c r="C46" s="31">
        <v>68000</v>
      </c>
      <c r="D46" s="17"/>
      <c r="E46" s="18">
        <v>68000</v>
      </c>
    </row>
    <row r="47" spans="1:5" ht="18" customHeight="1">
      <c r="A47" s="24" t="s">
        <v>43</v>
      </c>
      <c r="B47" s="25" t="s">
        <v>34</v>
      </c>
      <c r="C47" s="36">
        <v>243000</v>
      </c>
      <c r="D47" s="17"/>
      <c r="E47" s="18">
        <v>243000</v>
      </c>
    </row>
    <row r="48" spans="1:5" ht="75">
      <c r="A48" s="16" t="s">
        <v>74</v>
      </c>
      <c r="B48" s="37" t="s">
        <v>35</v>
      </c>
      <c r="C48" s="31">
        <v>243000</v>
      </c>
      <c r="D48" s="20"/>
      <c r="E48" s="18">
        <v>243000</v>
      </c>
    </row>
    <row r="49" spans="1:5" ht="43.5">
      <c r="A49" s="48" t="s">
        <v>62</v>
      </c>
      <c r="B49" s="49" t="s">
        <v>63</v>
      </c>
      <c r="C49" s="29">
        <f>C50</f>
        <v>0</v>
      </c>
      <c r="D49" s="14"/>
      <c r="E49" s="41">
        <v>0</v>
      </c>
    </row>
    <row r="50" spans="1:5" ht="60.75" thickBot="1">
      <c r="A50" s="44" t="s">
        <v>73</v>
      </c>
      <c r="B50" s="37" t="s">
        <v>61</v>
      </c>
      <c r="C50" s="45">
        <v>0</v>
      </c>
      <c r="D50" s="46"/>
      <c r="E50" s="47">
        <v>-27639.93</v>
      </c>
    </row>
    <row r="51" spans="1:5" ht="15.75" thickBot="1">
      <c r="A51" s="21"/>
      <c r="B51" s="22" t="s">
        <v>19</v>
      </c>
      <c r="C51" s="32">
        <v>4125806.7</v>
      </c>
      <c r="D51" s="23"/>
      <c r="E51" s="38">
        <v>4242869.67</v>
      </c>
    </row>
  </sheetData>
  <sheetProtection/>
  <mergeCells count="8">
    <mergeCell ref="E6:E7"/>
    <mergeCell ref="A6:A7"/>
    <mergeCell ref="A1:E1"/>
    <mergeCell ref="A2:E2"/>
    <mergeCell ref="A3:E3"/>
    <mergeCell ref="A4:E4"/>
    <mergeCell ref="B6:B7"/>
    <mergeCell ref="C6:D6"/>
  </mergeCells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2017-02-06T07:31:28Z</cp:lastPrinted>
  <dcterms:created xsi:type="dcterms:W3CDTF">2014-09-02T14:10:50Z</dcterms:created>
  <dcterms:modified xsi:type="dcterms:W3CDTF">2017-02-06T08:11:17Z</dcterms:modified>
  <cp:category/>
  <cp:version/>
  <cp:contentType/>
  <cp:contentStatus/>
</cp:coreProperties>
</file>